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Foglio1!$A$2:$Q$6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N3" i="1"/>
  <c r="N6" i="1" l="1"/>
  <c r="L6" i="1" l="1"/>
</calcChain>
</file>

<file path=xl/sharedStrings.xml><?xml version="1.0" encoding="utf-8"?>
<sst xmlns="http://schemas.openxmlformats.org/spreadsheetml/2006/main" count="56" uniqueCount="36">
  <si>
    <t>SIZE</t>
  </si>
  <si>
    <t>QTY</t>
  </si>
  <si>
    <t>RETAIL PRICE</t>
  </si>
  <si>
    <t>RETAIL AMOUNT</t>
  </si>
  <si>
    <t>3664161485921</t>
  </si>
  <si>
    <t>3664161485976</t>
  </si>
  <si>
    <t>3664161485938</t>
  </si>
  <si>
    <t>STELLA McCARTNEY</t>
  </si>
  <si>
    <t>800079N0051</t>
  </si>
  <si>
    <t>9099</t>
  </si>
  <si>
    <t>WHITE/MULTI/</t>
  </si>
  <si>
    <t>SNEAKERS DONNA / LADY SNEAKERS</t>
  </si>
  <si>
    <t>SNEAKERS</t>
  </si>
  <si>
    <t>38</t>
  </si>
  <si>
    <t>4</t>
  </si>
  <si>
    <t>4+</t>
  </si>
  <si>
    <t>5</t>
  </si>
  <si>
    <t>37</t>
  </si>
  <si>
    <t>MADE IN VIETNAM</t>
  </si>
  <si>
    <t>UPPER 60%POLYESTER 40%POLYURETHANE SOLE RUBBER</t>
  </si>
  <si>
    <t>64029998</t>
  </si>
  <si>
    <t>PICTURE</t>
  </si>
  <si>
    <t>EAN</t>
  </si>
  <si>
    <t>BRAND</t>
  </si>
  <si>
    <t>STYLE</t>
  </si>
  <si>
    <t>COLOR</t>
  </si>
  <si>
    <t>COLOR DESCRIPTION</t>
  </si>
  <si>
    <t>DESCRIPTION</t>
  </si>
  <si>
    <t>GENDER</t>
  </si>
  <si>
    <t>CATEGORY</t>
  </si>
  <si>
    <t>MADE IN</t>
  </si>
  <si>
    <t>COMPOSITION</t>
  </si>
  <si>
    <t>HS CODE</t>
  </si>
  <si>
    <t>LADY</t>
  </si>
  <si>
    <t>EU SIZE</t>
  </si>
  <si>
    <t>37+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</si>
</sst>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http://www.dedcertosafirenze.com/immagini/2022/3664161485969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1</xdr:col>
      <xdr:colOff>0</xdr:colOff>
      <xdr:row>2</xdr:row>
      <xdr:rowOff>926758</xdr:rowOff>
    </xdr:to>
    <xdr:pic>
      <xdr:nvPicPr>
        <xdr:cNvPr id="2501" name="Immagine 2500">
          <a:extLst>
            <a:ext uri="{FF2B5EF4-FFF2-40B4-BE49-F238E27FC236}">
              <a16:creationId xmlns:a16="http://schemas.microsoft.com/office/drawing/2014/main" xmlns="" id="{8575FAD6-131C-1EE6-AE38-30E1E1B6D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430845501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</xdr:rowOff>
    </xdr:from>
    <xdr:to>
      <xdr:col>1</xdr:col>
      <xdr:colOff>0</xdr:colOff>
      <xdr:row>3</xdr:row>
      <xdr:rowOff>926758</xdr:rowOff>
    </xdr:to>
    <xdr:pic>
      <xdr:nvPicPr>
        <xdr:cNvPr id="2505" name="Immagine 2504">
          <a:extLst>
            <a:ext uri="{FF2B5EF4-FFF2-40B4-BE49-F238E27FC236}">
              <a16:creationId xmlns:a16="http://schemas.microsoft.com/office/drawing/2014/main" xmlns="" id="{730845C4-AF7F-D23D-943A-84DE07330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433131501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</xdr:rowOff>
    </xdr:from>
    <xdr:to>
      <xdr:col>1</xdr:col>
      <xdr:colOff>0</xdr:colOff>
      <xdr:row>4</xdr:row>
      <xdr:rowOff>926758</xdr:rowOff>
    </xdr:to>
    <xdr:pic>
      <xdr:nvPicPr>
        <xdr:cNvPr id="2509" name="Immagine 2508">
          <a:extLst>
            <a:ext uri="{FF2B5EF4-FFF2-40B4-BE49-F238E27FC236}">
              <a16:creationId xmlns:a16="http://schemas.microsoft.com/office/drawing/2014/main" xmlns="" id="{6CB5A1FD-AF28-4FF6-AA7C-063E02EEA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435417501"/>
          <a:ext cx="1143000" cy="92675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1104900</xdr:colOff>
      <xdr:row>0</xdr:row>
      <xdr:rowOff>1038231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01A19A9-1BC5-4FDA-B4A0-1CDD86D2F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0"/>
          <a:ext cx="1038225" cy="1038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workbookViewId="0">
      <selection activeCell="O1" sqref="O1:O1048576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18.28515625" style="3" bestFit="1" customWidth="1"/>
    <col min="4" max="4" width="14.140625" style="3" bestFit="1" customWidth="1"/>
    <col min="5" max="5" width="9.85546875" style="3" customWidth="1"/>
    <col min="6" max="6" width="15" style="10" customWidth="1"/>
    <col min="7" max="7" width="26.140625" style="10" customWidth="1"/>
    <col min="8" max="8" width="13" style="3" customWidth="1"/>
    <col min="9" max="9" width="13.5703125" style="3" customWidth="1"/>
    <col min="10" max="11" width="10.140625" style="3" customWidth="1"/>
    <col min="12" max="12" width="10.140625" style="2" customWidth="1"/>
    <col min="13" max="13" width="12.28515625" style="12" bestFit="1" customWidth="1"/>
    <col min="14" max="14" width="15.85546875" style="12" bestFit="1" customWidth="1"/>
    <col min="15" max="15" width="18.85546875" bestFit="1" customWidth="1"/>
    <col min="16" max="16" width="31.5703125" style="14" customWidth="1"/>
    <col min="17" max="17" width="13.7109375" bestFit="1" customWidth="1"/>
  </cols>
  <sheetData>
    <row r="1" spans="1:17" ht="87.75" customHeight="1" x14ac:dyDescent="0.25"/>
    <row r="2" spans="1:17" s="1" customFormat="1" ht="30" x14ac:dyDescent="0.25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9" t="s">
        <v>26</v>
      </c>
      <c r="G2" s="9" t="s">
        <v>27</v>
      </c>
      <c r="H2" s="5" t="s">
        <v>28</v>
      </c>
      <c r="I2" s="5" t="s">
        <v>29</v>
      </c>
      <c r="J2" s="5" t="s">
        <v>0</v>
      </c>
      <c r="K2" s="5" t="s">
        <v>34</v>
      </c>
      <c r="L2" s="6" t="s">
        <v>1</v>
      </c>
      <c r="M2" s="11" t="s">
        <v>2</v>
      </c>
      <c r="N2" s="11" t="s">
        <v>3</v>
      </c>
      <c r="O2" s="7" t="s">
        <v>30</v>
      </c>
      <c r="P2" s="13" t="s">
        <v>31</v>
      </c>
      <c r="Q2" s="7" t="s">
        <v>32</v>
      </c>
    </row>
    <row r="3" spans="1:17" s="4" customFormat="1" ht="90" customHeight="1" x14ac:dyDescent="0.25">
      <c r="A3" s="8"/>
      <c r="B3" s="15" t="s">
        <v>4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5" t="s">
        <v>33</v>
      </c>
      <c r="I3" s="15" t="s">
        <v>12</v>
      </c>
      <c r="J3" s="15" t="s">
        <v>14</v>
      </c>
      <c r="K3" s="15" t="s">
        <v>17</v>
      </c>
      <c r="L3" s="17">
        <v>733</v>
      </c>
      <c r="M3" s="18">
        <v>250</v>
      </c>
      <c r="N3" s="18">
        <f>$L3*M3</f>
        <v>183250</v>
      </c>
      <c r="O3" s="19" t="s">
        <v>18</v>
      </c>
      <c r="P3" s="20" t="s">
        <v>19</v>
      </c>
      <c r="Q3" s="19" t="s">
        <v>20</v>
      </c>
    </row>
    <row r="4" spans="1:17" s="4" customFormat="1" ht="90" customHeight="1" x14ac:dyDescent="0.25">
      <c r="A4" s="8"/>
      <c r="B4" s="15" t="s">
        <v>5</v>
      </c>
      <c r="C4" s="15" t="s">
        <v>7</v>
      </c>
      <c r="D4" s="15" t="s">
        <v>8</v>
      </c>
      <c r="E4" s="15" t="s">
        <v>9</v>
      </c>
      <c r="F4" s="16" t="s">
        <v>10</v>
      </c>
      <c r="G4" s="16" t="s">
        <v>11</v>
      </c>
      <c r="H4" s="15" t="s">
        <v>33</v>
      </c>
      <c r="I4" s="15" t="s">
        <v>12</v>
      </c>
      <c r="J4" s="15" t="s">
        <v>15</v>
      </c>
      <c r="K4" s="15" t="s">
        <v>35</v>
      </c>
      <c r="L4" s="17">
        <v>1093</v>
      </c>
      <c r="M4" s="18">
        <v>250</v>
      </c>
      <c r="N4" s="18">
        <f>$L4*M4</f>
        <v>273250</v>
      </c>
      <c r="O4" s="19" t="s">
        <v>18</v>
      </c>
      <c r="P4" s="20" t="s">
        <v>19</v>
      </c>
      <c r="Q4" s="19" t="s">
        <v>20</v>
      </c>
    </row>
    <row r="5" spans="1:17" s="4" customFormat="1" ht="90" customHeight="1" x14ac:dyDescent="0.25">
      <c r="A5" s="8"/>
      <c r="B5" s="15" t="s">
        <v>6</v>
      </c>
      <c r="C5" s="15" t="s">
        <v>7</v>
      </c>
      <c r="D5" s="15" t="s">
        <v>8</v>
      </c>
      <c r="E5" s="15" t="s">
        <v>9</v>
      </c>
      <c r="F5" s="16" t="s">
        <v>10</v>
      </c>
      <c r="G5" s="16" t="s">
        <v>11</v>
      </c>
      <c r="H5" s="15" t="s">
        <v>33</v>
      </c>
      <c r="I5" s="15" t="s">
        <v>12</v>
      </c>
      <c r="J5" s="15" t="s">
        <v>16</v>
      </c>
      <c r="K5" s="15" t="s">
        <v>13</v>
      </c>
      <c r="L5" s="17">
        <v>1079</v>
      </c>
      <c r="M5" s="18">
        <v>250</v>
      </c>
      <c r="N5" s="18">
        <f>$L5*M5</f>
        <v>269750</v>
      </c>
      <c r="O5" s="19" t="s">
        <v>18</v>
      </c>
      <c r="P5" s="20" t="s">
        <v>19</v>
      </c>
      <c r="Q5" s="19" t="s">
        <v>20</v>
      </c>
    </row>
    <row r="6" spans="1:17" s="28" customFormat="1" ht="15.75" x14ac:dyDescent="0.25">
      <c r="A6" s="21"/>
      <c r="B6" s="21"/>
      <c r="C6" s="21"/>
      <c r="D6" s="21"/>
      <c r="E6" s="21"/>
      <c r="F6" s="22"/>
      <c r="G6" s="22"/>
      <c r="H6" s="21"/>
      <c r="I6" s="21"/>
      <c r="J6" s="21"/>
      <c r="K6" s="21"/>
      <c r="L6" s="23">
        <f>SUM(L3:L5)</f>
        <v>2905</v>
      </c>
      <c r="M6" s="24"/>
      <c r="N6" s="25">
        <f>SUM(N3:N5)</f>
        <v>726250</v>
      </c>
      <c r="O6" s="26"/>
      <c r="P6" s="27"/>
    </row>
  </sheetData>
  <pageMargins left="0.25" right="0.25" top="0.75" bottom="0.75" header="0.3" footer="0.3"/>
  <pageSetup paperSize="8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2025-11-20T15:23:24Z</cp:lastPrinted>
  <dcterms:created xsi:type="dcterms:W3CDTF">2016-01-26T17:18:08Z</dcterms:created>
  <dcterms:modified xsi:type="dcterms:W3CDTF">2025-12-01T13:50:17Z</dcterms:modified>
</cp:coreProperties>
</file>